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6900"/>
  </bookViews>
  <sheets>
    <sheet name="город 2024" sheetId="6" r:id="rId1"/>
    <sheet name="с 01.04.2024" sheetId="7" r:id="rId2"/>
  </sheets>
  <calcPr calcId="162913"/>
</workbook>
</file>

<file path=xl/calcChain.xml><?xml version="1.0" encoding="utf-8"?>
<calcChain xmlns="http://schemas.openxmlformats.org/spreadsheetml/2006/main">
  <c r="G27" i="6" l="1"/>
  <c r="E40" i="6"/>
  <c r="G41" i="6"/>
  <c r="G40" i="6"/>
  <c r="G19" i="6" l="1"/>
  <c r="G18" i="6"/>
  <c r="G28" i="6"/>
  <c r="G29" i="6"/>
  <c r="G30" i="6"/>
  <c r="G26" i="6"/>
  <c r="G39" i="6" l="1"/>
  <c r="G38" i="6"/>
  <c r="G37" i="6"/>
  <c r="E36" i="6"/>
  <c r="F36" i="6" s="1"/>
  <c r="G36" i="6" s="1"/>
  <c r="G35" i="6"/>
  <c r="E34" i="6"/>
  <c r="F34" i="6" s="1"/>
  <c r="G34" i="6" s="1"/>
  <c r="G33" i="6"/>
  <c r="G32" i="6"/>
  <c r="G25" i="6"/>
  <c r="G24" i="6"/>
  <c r="G23" i="6"/>
  <c r="G22" i="6"/>
  <c r="G21" i="6"/>
  <c r="G20" i="6"/>
  <c r="G17" i="6"/>
  <c r="G16" i="6"/>
  <c r="G15" i="6"/>
</calcChain>
</file>

<file path=xl/sharedStrings.xml><?xml version="1.0" encoding="utf-8"?>
<sst xmlns="http://schemas.openxmlformats.org/spreadsheetml/2006/main" count="153" uniqueCount="72">
  <si>
    <t>№ п/п</t>
  </si>
  <si>
    <t>Наименование видов продукции, (услуги)</t>
  </si>
  <si>
    <t>Ед. изм.</t>
  </si>
  <si>
    <t>Отпускная цена (тариф) без НДС, руб.</t>
  </si>
  <si>
    <t>НДС, 20%</t>
  </si>
  <si>
    <t>Отпускная цена (тариф) с НДС, руб.</t>
  </si>
  <si>
    <t>Цена для реализации, руб.</t>
  </si>
  <si>
    <t xml:space="preserve"> "Централизованная клубная система Славгородского района"</t>
  </si>
  <si>
    <t>"Централизованная клубная система Славгородского района"</t>
  </si>
  <si>
    <t>Экономист</t>
  </si>
  <si>
    <t>Ночная дискотека</t>
  </si>
  <si>
    <t>Детская дискотека</t>
  </si>
  <si>
    <t>Детский утренник</t>
  </si>
  <si>
    <t>Свадебный обряд</t>
  </si>
  <si>
    <t>Вечер отдыха</t>
  </si>
  <si>
    <t>село</t>
  </si>
  <si>
    <t>город</t>
  </si>
  <si>
    <t>Проведение репетиций для юридических лиц</t>
  </si>
  <si>
    <t>Прокат сценических костюмов</t>
  </si>
  <si>
    <t>Танцевальный вечер</t>
  </si>
  <si>
    <t>Концертная программа</t>
  </si>
  <si>
    <t>Театрализованное представление (обрядовое)</t>
  </si>
  <si>
    <t>(Город)</t>
  </si>
  <si>
    <t>Шоу-программа</t>
  </si>
  <si>
    <t xml:space="preserve"> -</t>
  </si>
  <si>
    <t>билет</t>
  </si>
  <si>
    <t>обряд</t>
  </si>
  <si>
    <t>1 час</t>
  </si>
  <si>
    <t>Проведение мероприятий для детей (в детских садах, школах и др.) :</t>
  </si>
  <si>
    <t>Написание сценария для юридических лиц</t>
  </si>
  <si>
    <t>сценарий</t>
  </si>
  <si>
    <t>______________________Г.В.Куприянцева</t>
  </si>
  <si>
    <t>СОГЛАСОВАНО:</t>
  </si>
  <si>
    <t>П Р Е Й С К У Р А Н Т № 1</t>
  </si>
  <si>
    <t>Исполнитель</t>
  </si>
  <si>
    <t>Директор государственного учреждения культуры</t>
  </si>
  <si>
    <t>Детская дискотека с игровой программой</t>
  </si>
  <si>
    <t>Концерт</t>
  </si>
  <si>
    <t>Выездное поздравление сказочных персонажей с праздником</t>
  </si>
  <si>
    <t>Выездной детский праздник</t>
  </si>
  <si>
    <t>Проведение корпоративных вечеров, свадеб</t>
  </si>
  <si>
    <t>Славгородского райисполкома</t>
  </si>
  <si>
    <t>Выездное поздравление с праздником (день рождения, юбилей и другие мероприятия)</t>
  </si>
  <si>
    <t>Поздравление на дому с праздником ростовыми куклами "Кошка" и "Заяц Степка" (день рождения, юбилей и другие мероприятия)</t>
  </si>
  <si>
    <t>30 мин.</t>
  </si>
  <si>
    <t>Анимационная программа "Партизанская деревня"</t>
  </si>
  <si>
    <t>Н.В.Гуторова</t>
  </si>
  <si>
    <t>Театрализованная игровая программа с участием ростовых кукол</t>
  </si>
  <si>
    <t>Дискотека 12+</t>
  </si>
  <si>
    <t>Дискотека 50+</t>
  </si>
  <si>
    <t>УТВЕРЖДАЮ</t>
  </si>
  <si>
    <t>Заведующий</t>
  </si>
  <si>
    <t>сектором культуры</t>
  </si>
  <si>
    <t>государственного учреждения культуры</t>
  </si>
  <si>
    <t xml:space="preserve">на услуги,  предоставляемые </t>
  </si>
  <si>
    <t xml:space="preserve"> районным центром культуры и народного творчества </t>
  </si>
  <si>
    <t>П Р Е Й С К У Р А Н Т № 2</t>
  </si>
  <si>
    <t>1 мероприятие</t>
  </si>
  <si>
    <t>Услуга ведущего</t>
  </si>
  <si>
    <t>Презентация товара в РЦК и НТ</t>
  </si>
  <si>
    <t>для выпускников</t>
  </si>
  <si>
    <t>для детского сада и начальной школы</t>
  </si>
  <si>
    <r>
      <t xml:space="preserve">действующие с </t>
    </r>
    <r>
      <rPr>
        <u/>
        <sz val="12"/>
        <rFont val="Times New Roman"/>
        <family val="1"/>
        <charset val="204"/>
      </rPr>
      <t>01 марта 2025 год</t>
    </r>
  </si>
  <si>
    <t>Тематическое мероприятие для организаций и предприятий района</t>
  </si>
  <si>
    <t>1день</t>
  </si>
  <si>
    <t>Предоставление (исполнение артистом районного центра культуры и народного творчества)сольных номеров</t>
  </si>
  <si>
    <t>1номер</t>
  </si>
  <si>
    <t>1час</t>
  </si>
  <si>
    <t>мероприятие</t>
  </si>
  <si>
    <t>Музыкально-техническое сопровождение мероприятий</t>
  </si>
  <si>
    <t>В.Г.Бойкова</t>
  </si>
  <si>
    <t>Проведение мероприятий: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</si>
</sst>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G21" sqref="G21"/>
    </sheetView>
  </sheetViews>
  <sheetFormatPr defaultRowHeight="15" x14ac:dyDescent="0.25"/>
  <cols>
    <col min="1" max="1" width="3.85546875" customWidth="1"/>
    <col min="2" max="2" width="64.85546875" customWidth="1"/>
    <col min="3" max="3" width="12.7109375" customWidth="1"/>
    <col min="4" max="4" width="21.140625" customWidth="1"/>
    <col min="5" max="5" width="9.28515625" customWidth="1"/>
    <col min="6" max="6" width="18" customWidth="1"/>
    <col min="7" max="7" width="20.7109375" customWidth="1"/>
    <col min="8" max="8" width="11.85546875" customWidth="1"/>
  </cols>
  <sheetData>
    <row r="1" spans="1:9" ht="15.75" customHeight="1" x14ac:dyDescent="0.3">
      <c r="A1" s="2"/>
      <c r="B1" s="2"/>
      <c r="C1" s="2"/>
      <c r="D1" s="3"/>
      <c r="E1" s="4"/>
      <c r="F1" s="4" t="s">
        <v>50</v>
      </c>
      <c r="G1" s="5"/>
      <c r="H1" s="6"/>
      <c r="I1" s="6"/>
    </row>
    <row r="2" spans="1:9" ht="15.75" customHeight="1" x14ac:dyDescent="0.3">
      <c r="A2" s="2"/>
      <c r="B2" s="2"/>
      <c r="C2" s="2"/>
      <c r="D2" s="7"/>
      <c r="E2" s="8"/>
      <c r="F2" s="8" t="s">
        <v>51</v>
      </c>
      <c r="G2" s="5"/>
      <c r="H2" s="6"/>
      <c r="I2" s="6"/>
    </row>
    <row r="3" spans="1:9" ht="15.75" customHeight="1" x14ac:dyDescent="0.3">
      <c r="A3" s="2"/>
      <c r="B3" s="2"/>
      <c r="C3" s="2"/>
      <c r="D3" s="7"/>
      <c r="E3" s="8"/>
      <c r="F3" s="8" t="s">
        <v>52</v>
      </c>
      <c r="G3" s="5"/>
      <c r="H3" s="6"/>
      <c r="I3" s="6"/>
    </row>
    <row r="4" spans="1:9" ht="15.75" customHeight="1" x14ac:dyDescent="0.3">
      <c r="A4" s="2"/>
      <c r="B4" s="2"/>
      <c r="C4" s="2"/>
      <c r="D4" s="7"/>
      <c r="E4" s="8"/>
      <c r="F4" s="8" t="s">
        <v>41</v>
      </c>
      <c r="G4" s="5"/>
      <c r="H4" s="6"/>
      <c r="I4" s="6"/>
    </row>
    <row r="5" spans="1:9" ht="15.75" customHeight="1" x14ac:dyDescent="0.3">
      <c r="A5" s="2"/>
      <c r="B5" s="2"/>
      <c r="C5" s="2"/>
      <c r="D5" s="7"/>
      <c r="E5" s="8"/>
      <c r="F5" s="8" t="s">
        <v>31</v>
      </c>
      <c r="G5" s="5"/>
      <c r="H5" s="6"/>
      <c r="I5" s="6"/>
    </row>
    <row r="6" spans="1:9" ht="15.75" x14ac:dyDescent="0.25">
      <c r="A6" s="33" t="s">
        <v>33</v>
      </c>
      <c r="B6" s="33"/>
      <c r="C6" s="33"/>
      <c r="D6" s="33"/>
      <c r="E6" s="33"/>
      <c r="F6" s="33"/>
      <c r="G6" s="33"/>
      <c r="H6" s="6"/>
      <c r="I6" s="6"/>
    </row>
    <row r="7" spans="1:9" ht="15.75" x14ac:dyDescent="0.25">
      <c r="A7" s="33" t="s">
        <v>54</v>
      </c>
      <c r="B7" s="33"/>
      <c r="C7" s="33"/>
      <c r="D7" s="33"/>
      <c r="E7" s="33"/>
      <c r="F7" s="33"/>
      <c r="G7" s="33"/>
      <c r="H7" s="6"/>
      <c r="I7" s="6"/>
    </row>
    <row r="8" spans="1:9" ht="15.75" x14ac:dyDescent="0.25">
      <c r="A8" s="33" t="s">
        <v>55</v>
      </c>
      <c r="B8" s="33"/>
      <c r="C8" s="33"/>
      <c r="D8" s="33"/>
      <c r="E8" s="33"/>
      <c r="F8" s="33"/>
      <c r="G8" s="33"/>
      <c r="H8" s="6"/>
      <c r="I8" s="6"/>
    </row>
    <row r="9" spans="1:9" ht="15.75" x14ac:dyDescent="0.25">
      <c r="A9" s="33" t="s">
        <v>53</v>
      </c>
      <c r="B9" s="33"/>
      <c r="C9" s="33"/>
      <c r="D9" s="33"/>
      <c r="E9" s="33"/>
      <c r="F9" s="33"/>
      <c r="G9" s="33"/>
      <c r="H9" s="6"/>
      <c r="I9" s="6"/>
    </row>
    <row r="10" spans="1:9" ht="15.75" x14ac:dyDescent="0.25">
      <c r="A10" s="34" t="s">
        <v>7</v>
      </c>
      <c r="B10" s="34"/>
      <c r="C10" s="34"/>
      <c r="D10" s="34"/>
      <c r="E10" s="34"/>
      <c r="F10" s="34"/>
      <c r="G10" s="34"/>
      <c r="H10" s="6"/>
      <c r="I10" s="6"/>
    </row>
    <row r="11" spans="1:9" ht="15.75" x14ac:dyDescent="0.25">
      <c r="A11" s="33" t="s">
        <v>62</v>
      </c>
      <c r="B11" s="33"/>
      <c r="C11" s="33"/>
      <c r="D11" s="33"/>
      <c r="E11" s="33"/>
      <c r="F11" s="33"/>
      <c r="G11" s="33"/>
      <c r="H11" s="6"/>
      <c r="I11" s="6"/>
    </row>
    <row r="12" spans="1:9" ht="15.75" x14ac:dyDescent="0.25">
      <c r="A12" s="35"/>
      <c r="B12" s="35"/>
      <c r="C12" s="35"/>
      <c r="D12" s="35"/>
      <c r="E12" s="35"/>
      <c r="F12" s="35"/>
      <c r="G12" s="35"/>
      <c r="H12" s="6"/>
      <c r="I12" s="6"/>
    </row>
    <row r="13" spans="1:9" ht="48" customHeight="1" x14ac:dyDescent="0.25">
      <c r="A13" s="9" t="s">
        <v>0</v>
      </c>
      <c r="B13" s="10" t="s">
        <v>1</v>
      </c>
      <c r="C13" s="10" t="s">
        <v>2</v>
      </c>
      <c r="D13" s="9" t="s">
        <v>3</v>
      </c>
      <c r="E13" s="9" t="s">
        <v>4</v>
      </c>
      <c r="F13" s="10" t="s">
        <v>5</v>
      </c>
      <c r="G13" s="11" t="s">
        <v>6</v>
      </c>
      <c r="H13" s="6"/>
      <c r="I13" s="6"/>
    </row>
    <row r="14" spans="1:9" x14ac:dyDescent="0.25">
      <c r="A14" s="31" t="s">
        <v>22</v>
      </c>
      <c r="B14" s="31"/>
      <c r="C14" s="31"/>
      <c r="D14" s="31"/>
      <c r="E14" s="31"/>
      <c r="F14" s="31"/>
      <c r="G14" s="31"/>
      <c r="H14" s="6"/>
      <c r="I14" s="6"/>
    </row>
    <row r="15" spans="1:9" x14ac:dyDescent="0.25">
      <c r="A15" s="12">
        <v>1</v>
      </c>
      <c r="B15" s="1" t="s">
        <v>10</v>
      </c>
      <c r="C15" s="12" t="s">
        <v>25</v>
      </c>
      <c r="D15" s="13">
        <v>3.15</v>
      </c>
      <c r="E15" s="13" t="s">
        <v>24</v>
      </c>
      <c r="F15" s="13" t="s">
        <v>24</v>
      </c>
      <c r="G15" s="14">
        <f>D15</f>
        <v>3.15</v>
      </c>
      <c r="H15" s="6"/>
      <c r="I15" s="6"/>
    </row>
    <row r="16" spans="1:9" x14ac:dyDescent="0.25">
      <c r="A16" s="12">
        <v>2</v>
      </c>
      <c r="B16" s="1" t="s">
        <v>11</v>
      </c>
      <c r="C16" s="12" t="s">
        <v>25</v>
      </c>
      <c r="D16" s="13">
        <v>1.58</v>
      </c>
      <c r="E16" s="13" t="s">
        <v>24</v>
      </c>
      <c r="F16" s="13" t="s">
        <v>24</v>
      </c>
      <c r="G16" s="14">
        <f t="shared" ref="G16:G30" si="0">D16</f>
        <v>1.58</v>
      </c>
      <c r="H16" s="6"/>
      <c r="I16" s="6"/>
    </row>
    <row r="17" spans="1:9" x14ac:dyDescent="0.25">
      <c r="A17" s="12">
        <v>3</v>
      </c>
      <c r="B17" s="15" t="s">
        <v>36</v>
      </c>
      <c r="C17" s="12" t="s">
        <v>25</v>
      </c>
      <c r="D17" s="13">
        <v>2.1</v>
      </c>
      <c r="E17" s="13" t="s">
        <v>24</v>
      </c>
      <c r="F17" s="13" t="s">
        <v>24</v>
      </c>
      <c r="G17" s="14">
        <f t="shared" si="0"/>
        <v>2.1</v>
      </c>
      <c r="H17" s="6"/>
      <c r="I17" s="6"/>
    </row>
    <row r="18" spans="1:9" x14ac:dyDescent="0.25">
      <c r="A18" s="12">
        <v>4</v>
      </c>
      <c r="B18" s="15" t="s">
        <v>48</v>
      </c>
      <c r="C18" s="12" t="s">
        <v>25</v>
      </c>
      <c r="D18" s="13">
        <v>2.1</v>
      </c>
      <c r="E18" s="13" t="s">
        <v>24</v>
      </c>
      <c r="F18" s="13" t="s">
        <v>24</v>
      </c>
      <c r="G18" s="14">
        <f t="shared" ref="G18" si="1">D18</f>
        <v>2.1</v>
      </c>
      <c r="H18" s="6"/>
      <c r="I18" s="6"/>
    </row>
    <row r="19" spans="1:9" x14ac:dyDescent="0.25">
      <c r="A19" s="12">
        <v>5</v>
      </c>
      <c r="B19" s="15" t="s">
        <v>49</v>
      </c>
      <c r="C19" s="12" t="s">
        <v>25</v>
      </c>
      <c r="D19" s="13">
        <v>2.1</v>
      </c>
      <c r="E19" s="13" t="s">
        <v>24</v>
      </c>
      <c r="F19" s="13" t="s">
        <v>24</v>
      </c>
      <c r="G19" s="14">
        <f t="shared" ref="G19" si="2">D19</f>
        <v>2.1</v>
      </c>
      <c r="H19" s="6"/>
      <c r="I19" s="6"/>
    </row>
    <row r="20" spans="1:9" x14ac:dyDescent="0.25">
      <c r="A20" s="12">
        <v>6</v>
      </c>
      <c r="B20" s="15" t="s">
        <v>12</v>
      </c>
      <c r="C20" s="12" t="s">
        <v>25</v>
      </c>
      <c r="D20" s="13">
        <v>2.1</v>
      </c>
      <c r="E20" s="13" t="s">
        <v>24</v>
      </c>
      <c r="F20" s="13" t="s">
        <v>24</v>
      </c>
      <c r="G20" s="14">
        <f t="shared" si="0"/>
        <v>2.1</v>
      </c>
      <c r="H20" s="6"/>
      <c r="I20" s="6"/>
    </row>
    <row r="21" spans="1:9" x14ac:dyDescent="0.25">
      <c r="A21" s="12">
        <v>7</v>
      </c>
      <c r="B21" s="1" t="s">
        <v>23</v>
      </c>
      <c r="C21" s="12" t="s">
        <v>25</v>
      </c>
      <c r="D21" s="13">
        <v>2.62</v>
      </c>
      <c r="E21" s="13" t="s">
        <v>24</v>
      </c>
      <c r="F21" s="13" t="s">
        <v>24</v>
      </c>
      <c r="G21" s="14">
        <f t="shared" si="0"/>
        <v>2.62</v>
      </c>
      <c r="H21" s="6"/>
      <c r="I21" s="6"/>
    </row>
    <row r="22" spans="1:9" x14ac:dyDescent="0.25">
      <c r="A22" s="12">
        <v>8</v>
      </c>
      <c r="B22" s="1" t="s">
        <v>37</v>
      </c>
      <c r="C22" s="12" t="s">
        <v>25</v>
      </c>
      <c r="D22" s="13">
        <v>3.15</v>
      </c>
      <c r="E22" s="13" t="s">
        <v>24</v>
      </c>
      <c r="F22" s="13" t="s">
        <v>24</v>
      </c>
      <c r="G22" s="14">
        <f t="shared" si="0"/>
        <v>3.15</v>
      </c>
      <c r="H22" s="6"/>
      <c r="I22" s="6"/>
    </row>
    <row r="23" spans="1:9" x14ac:dyDescent="0.25">
      <c r="A23" s="12">
        <v>9</v>
      </c>
      <c r="B23" s="15" t="s">
        <v>13</v>
      </c>
      <c r="C23" s="12" t="s">
        <v>26</v>
      </c>
      <c r="D23" s="13">
        <v>44.62</v>
      </c>
      <c r="E23" s="13" t="s">
        <v>24</v>
      </c>
      <c r="F23" s="13" t="s">
        <v>24</v>
      </c>
      <c r="G23" s="14">
        <f t="shared" si="0"/>
        <v>44.62</v>
      </c>
      <c r="H23" s="6"/>
      <c r="I23" s="6"/>
    </row>
    <row r="24" spans="1:9" x14ac:dyDescent="0.25">
      <c r="A24" s="12">
        <v>10</v>
      </c>
      <c r="B24" s="15" t="s">
        <v>38</v>
      </c>
      <c r="C24" s="12" t="s">
        <v>27</v>
      </c>
      <c r="D24" s="13">
        <v>13.65</v>
      </c>
      <c r="E24" s="13" t="s">
        <v>24</v>
      </c>
      <c r="F24" s="13" t="s">
        <v>24</v>
      </c>
      <c r="G24" s="14">
        <f t="shared" si="0"/>
        <v>13.65</v>
      </c>
      <c r="H24" s="6"/>
      <c r="I24" s="6"/>
    </row>
    <row r="25" spans="1:9" x14ac:dyDescent="0.25">
      <c r="A25" s="12">
        <v>11</v>
      </c>
      <c r="B25" s="15" t="s">
        <v>39</v>
      </c>
      <c r="C25" s="12" t="s">
        <v>27</v>
      </c>
      <c r="D25" s="13">
        <v>39.9</v>
      </c>
      <c r="E25" s="13" t="s">
        <v>24</v>
      </c>
      <c r="F25" s="13" t="s">
        <v>24</v>
      </c>
      <c r="G25" s="14">
        <f t="shared" si="0"/>
        <v>39.9</v>
      </c>
      <c r="H25" s="6"/>
      <c r="I25" s="6"/>
    </row>
    <row r="26" spans="1:9" ht="30" x14ac:dyDescent="0.25">
      <c r="A26" s="12">
        <v>12</v>
      </c>
      <c r="B26" s="15" t="s">
        <v>42</v>
      </c>
      <c r="C26" s="12" t="s">
        <v>27</v>
      </c>
      <c r="D26" s="13">
        <v>66.67</v>
      </c>
      <c r="E26" s="13"/>
      <c r="F26" s="13"/>
      <c r="G26" s="14">
        <f t="shared" si="0"/>
        <v>66.67</v>
      </c>
      <c r="H26" s="6"/>
      <c r="I26" s="6"/>
    </row>
    <row r="27" spans="1:9" ht="30" x14ac:dyDescent="0.25">
      <c r="A27" s="12">
        <v>13</v>
      </c>
      <c r="B27" s="15" t="s">
        <v>43</v>
      </c>
      <c r="C27" s="12" t="s">
        <v>44</v>
      </c>
      <c r="D27" s="13">
        <v>55.65</v>
      </c>
      <c r="E27" s="13"/>
      <c r="F27" s="13"/>
      <c r="G27" s="14">
        <f>D27</f>
        <v>55.65</v>
      </c>
      <c r="H27" s="6"/>
      <c r="I27" s="6"/>
    </row>
    <row r="28" spans="1:9" x14ac:dyDescent="0.25">
      <c r="A28" s="12">
        <v>14</v>
      </c>
      <c r="B28" s="15" t="s">
        <v>47</v>
      </c>
      <c r="C28" s="12" t="s">
        <v>25</v>
      </c>
      <c r="D28" s="13">
        <v>3.36</v>
      </c>
      <c r="E28" s="13"/>
      <c r="F28" s="13"/>
      <c r="G28" s="14">
        <f t="shared" si="0"/>
        <v>3.36</v>
      </c>
      <c r="H28" s="6"/>
      <c r="I28" s="6"/>
    </row>
    <row r="29" spans="1:9" x14ac:dyDescent="0.25">
      <c r="A29" s="12">
        <v>15</v>
      </c>
      <c r="B29" s="16" t="s">
        <v>45</v>
      </c>
      <c r="C29" s="12" t="s">
        <v>27</v>
      </c>
      <c r="D29" s="13">
        <v>55.65</v>
      </c>
      <c r="E29" s="13"/>
      <c r="F29" s="13"/>
      <c r="G29" s="14">
        <f t="shared" si="0"/>
        <v>55.65</v>
      </c>
      <c r="H29" s="6"/>
      <c r="I29" s="6"/>
    </row>
    <row r="30" spans="1:9" x14ac:dyDescent="0.25">
      <c r="A30" s="17">
        <v>16</v>
      </c>
      <c r="B30" s="15" t="s">
        <v>14</v>
      </c>
      <c r="C30" s="17" t="s">
        <v>25</v>
      </c>
      <c r="D30" s="13">
        <v>2.1</v>
      </c>
      <c r="E30" s="13" t="s">
        <v>24</v>
      </c>
      <c r="F30" s="13" t="s">
        <v>24</v>
      </c>
      <c r="G30" s="14">
        <f t="shared" si="0"/>
        <v>2.1</v>
      </c>
      <c r="H30" s="6"/>
      <c r="I30" s="6"/>
    </row>
    <row r="31" spans="1:9" ht="18" customHeight="1" x14ac:dyDescent="0.25">
      <c r="A31" s="32">
        <v>17</v>
      </c>
      <c r="B31" s="15" t="s">
        <v>28</v>
      </c>
      <c r="C31" s="17"/>
      <c r="D31" s="13"/>
      <c r="E31" s="13"/>
      <c r="F31" s="13"/>
      <c r="G31" s="14"/>
      <c r="H31" s="6"/>
      <c r="I31" s="6"/>
    </row>
    <row r="32" spans="1:9" x14ac:dyDescent="0.25">
      <c r="A32" s="32"/>
      <c r="B32" s="18" t="s">
        <v>15</v>
      </c>
      <c r="C32" s="17" t="s">
        <v>27</v>
      </c>
      <c r="D32" s="13">
        <v>2.62</v>
      </c>
      <c r="E32" s="13" t="s">
        <v>24</v>
      </c>
      <c r="F32" s="13" t="s">
        <v>24</v>
      </c>
      <c r="G32" s="14">
        <f>D32</f>
        <v>2.62</v>
      </c>
      <c r="H32" s="6"/>
      <c r="I32" s="6"/>
    </row>
    <row r="33" spans="1:9" x14ac:dyDescent="0.25">
      <c r="A33" s="32"/>
      <c r="B33" s="1" t="s">
        <v>16</v>
      </c>
      <c r="C33" s="10" t="s">
        <v>27</v>
      </c>
      <c r="D33" s="13">
        <v>2.62</v>
      </c>
      <c r="E33" s="13" t="s">
        <v>24</v>
      </c>
      <c r="F33" s="13" t="s">
        <v>24</v>
      </c>
      <c r="G33" s="14">
        <f t="shared" ref="G33" si="3">D33</f>
        <v>2.62</v>
      </c>
      <c r="H33" s="6"/>
      <c r="I33" s="6"/>
    </row>
    <row r="34" spans="1:9" x14ac:dyDescent="0.25">
      <c r="A34" s="12">
        <v>18</v>
      </c>
      <c r="B34" s="19" t="s">
        <v>17</v>
      </c>
      <c r="C34" s="10" t="s">
        <v>27</v>
      </c>
      <c r="D34" s="13">
        <v>23.18</v>
      </c>
      <c r="E34" s="13">
        <f t="shared" ref="E34" si="4">D34*20/100</f>
        <v>4.6360000000000001</v>
      </c>
      <c r="F34" s="13">
        <f t="shared" ref="F34" si="5">D34+E34</f>
        <v>27.815999999999999</v>
      </c>
      <c r="G34" s="14">
        <f t="shared" ref="G34" si="6">F34</f>
        <v>27.815999999999999</v>
      </c>
      <c r="H34" s="6"/>
      <c r="I34" s="6"/>
    </row>
    <row r="35" spans="1:9" x14ac:dyDescent="0.25">
      <c r="A35" s="12">
        <v>19</v>
      </c>
      <c r="B35" s="19" t="s">
        <v>29</v>
      </c>
      <c r="C35" s="10" t="s">
        <v>30</v>
      </c>
      <c r="D35" s="13">
        <v>22.26</v>
      </c>
      <c r="E35" s="13" t="s">
        <v>24</v>
      </c>
      <c r="F35" s="13" t="s">
        <v>24</v>
      </c>
      <c r="G35" s="20">
        <f>D35</f>
        <v>22.26</v>
      </c>
      <c r="H35" s="6"/>
      <c r="I35" s="6"/>
    </row>
    <row r="36" spans="1:9" x14ac:dyDescent="0.25">
      <c r="A36" s="12">
        <v>20</v>
      </c>
      <c r="B36" s="19" t="s">
        <v>18</v>
      </c>
      <c r="C36" s="10" t="s">
        <v>27</v>
      </c>
      <c r="D36" s="13">
        <v>4.38</v>
      </c>
      <c r="E36" s="13">
        <f t="shared" ref="E36" si="7">D36*20/100</f>
        <v>0.87599999999999989</v>
      </c>
      <c r="F36" s="13">
        <f t="shared" ref="F36" si="8">D36+E36</f>
        <v>5.2560000000000002</v>
      </c>
      <c r="G36" s="14">
        <f>F36</f>
        <v>5.2560000000000002</v>
      </c>
      <c r="H36" s="6"/>
      <c r="I36" s="6"/>
    </row>
    <row r="37" spans="1:9" x14ac:dyDescent="0.25">
      <c r="A37" s="12">
        <v>21</v>
      </c>
      <c r="B37" s="21" t="s">
        <v>40</v>
      </c>
      <c r="C37" s="12"/>
      <c r="D37" s="13">
        <v>355.95</v>
      </c>
      <c r="E37" s="13" t="s">
        <v>24</v>
      </c>
      <c r="F37" s="13" t="s">
        <v>24</v>
      </c>
      <c r="G37" s="14">
        <f>D37</f>
        <v>355.95</v>
      </c>
      <c r="H37" s="6"/>
      <c r="I37" s="6"/>
    </row>
    <row r="38" spans="1:9" x14ac:dyDescent="0.25">
      <c r="A38" s="12">
        <v>22</v>
      </c>
      <c r="B38" s="21" t="s">
        <v>19</v>
      </c>
      <c r="C38" s="12" t="s">
        <v>25</v>
      </c>
      <c r="D38" s="13">
        <v>1.58</v>
      </c>
      <c r="E38" s="13" t="s">
        <v>24</v>
      </c>
      <c r="F38" s="13" t="s">
        <v>24</v>
      </c>
      <c r="G38" s="14">
        <f t="shared" ref="G38:G41" si="9">D38</f>
        <v>1.58</v>
      </c>
      <c r="H38" s="6"/>
      <c r="I38" s="6"/>
    </row>
    <row r="39" spans="1:9" x14ac:dyDescent="0.25">
      <c r="A39" s="12">
        <v>23</v>
      </c>
      <c r="B39" s="21" t="s">
        <v>20</v>
      </c>
      <c r="C39" s="12" t="s">
        <v>25</v>
      </c>
      <c r="D39" s="13">
        <v>2.1</v>
      </c>
      <c r="E39" s="13" t="s">
        <v>24</v>
      </c>
      <c r="F39" s="13" t="s">
        <v>24</v>
      </c>
      <c r="G39" s="14">
        <f t="shared" si="9"/>
        <v>2.1</v>
      </c>
      <c r="H39" s="6"/>
      <c r="I39" s="6"/>
    </row>
    <row r="40" spans="1:9" x14ac:dyDescent="0.25">
      <c r="A40" s="29">
        <v>24</v>
      </c>
      <c r="B40" s="21" t="s">
        <v>21</v>
      </c>
      <c r="C40" s="29" t="s">
        <v>25</v>
      </c>
      <c r="D40" s="13">
        <v>2.1</v>
      </c>
      <c r="E40" s="13">
        <f>-F40</f>
        <v>0</v>
      </c>
      <c r="F40" s="13"/>
      <c r="G40" s="14">
        <f t="shared" si="9"/>
        <v>2.1</v>
      </c>
      <c r="H40" s="6"/>
      <c r="I40" s="6"/>
    </row>
    <row r="41" spans="1:9" ht="15.75" customHeight="1" x14ac:dyDescent="0.25">
      <c r="A41" s="12">
        <v>25</v>
      </c>
      <c r="B41" s="21" t="s">
        <v>63</v>
      </c>
      <c r="C41" s="12" t="s">
        <v>57</v>
      </c>
      <c r="D41" s="13">
        <v>189</v>
      </c>
      <c r="E41" s="13"/>
      <c r="F41" s="13" t="s">
        <v>24</v>
      </c>
      <c r="G41" s="14">
        <f t="shared" si="9"/>
        <v>189</v>
      </c>
      <c r="H41" s="6"/>
      <c r="I41" s="6"/>
    </row>
    <row r="42" spans="1:9" ht="15.75" customHeight="1" x14ac:dyDescent="0.25">
      <c r="A42" s="24">
        <v>26</v>
      </c>
      <c r="B42" s="30" t="s">
        <v>59</v>
      </c>
      <c r="C42" s="24" t="s">
        <v>64</v>
      </c>
      <c r="D42" s="27">
        <v>306.33</v>
      </c>
      <c r="E42" s="27">
        <v>61.33</v>
      </c>
      <c r="F42" s="27">
        <v>61.27</v>
      </c>
      <c r="G42" s="28">
        <v>367.6</v>
      </c>
      <c r="H42" s="6"/>
      <c r="I42" s="6"/>
    </row>
    <row r="43" spans="1:9" ht="15.75" customHeight="1" x14ac:dyDescent="0.25">
      <c r="A43" s="24">
        <v>27</v>
      </c>
      <c r="B43" s="30" t="s">
        <v>65</v>
      </c>
      <c r="C43" s="24" t="s">
        <v>66</v>
      </c>
      <c r="D43" s="27">
        <v>15.8</v>
      </c>
      <c r="E43" s="27"/>
      <c r="F43" s="27"/>
      <c r="G43" s="28">
        <v>15.8</v>
      </c>
      <c r="H43" s="6"/>
      <c r="I43" s="6"/>
    </row>
    <row r="44" spans="1:9" ht="15.75" customHeight="1" x14ac:dyDescent="0.25">
      <c r="A44" s="24">
        <v>28</v>
      </c>
      <c r="B44" s="30" t="s">
        <v>58</v>
      </c>
      <c r="C44" s="24" t="s">
        <v>67</v>
      </c>
      <c r="D44" s="27">
        <v>21</v>
      </c>
      <c r="E44" s="27"/>
      <c r="F44" s="27"/>
      <c r="G44" s="28">
        <v>21</v>
      </c>
      <c r="H44" s="6"/>
      <c r="I44" s="6"/>
    </row>
    <row r="45" spans="1:9" ht="15.75" customHeight="1" x14ac:dyDescent="0.25">
      <c r="A45" s="24">
        <v>29</v>
      </c>
      <c r="B45" s="30" t="s">
        <v>71</v>
      </c>
      <c r="C45" s="24"/>
      <c r="D45" s="27"/>
      <c r="E45" s="27"/>
      <c r="F45" s="27"/>
      <c r="G45" s="28"/>
      <c r="H45" s="6"/>
      <c r="I45" s="6"/>
    </row>
    <row r="46" spans="1:9" ht="15.75" customHeight="1" x14ac:dyDescent="0.25">
      <c r="A46" s="24">
        <v>30</v>
      </c>
      <c r="B46" s="30" t="s">
        <v>60</v>
      </c>
      <c r="C46" s="24" t="s">
        <v>68</v>
      </c>
      <c r="D46" s="27">
        <v>420</v>
      </c>
      <c r="E46" s="27"/>
      <c r="F46" s="27"/>
      <c r="G46" s="28">
        <v>420</v>
      </c>
      <c r="H46" s="6"/>
      <c r="I46" s="6"/>
    </row>
    <row r="47" spans="1:9" ht="15.75" customHeight="1" x14ac:dyDescent="0.25">
      <c r="A47" s="24">
        <v>31</v>
      </c>
      <c r="B47" s="30" t="s">
        <v>61</v>
      </c>
      <c r="C47" s="24" t="s">
        <v>68</v>
      </c>
      <c r="D47" s="27">
        <v>210</v>
      </c>
      <c r="E47" s="27"/>
      <c r="F47" s="27"/>
      <c r="G47" s="28">
        <v>210</v>
      </c>
      <c r="H47" s="6"/>
      <c r="I47" s="6"/>
    </row>
    <row r="48" spans="1:9" ht="15.75" customHeight="1" x14ac:dyDescent="0.25">
      <c r="A48" s="24">
        <v>32</v>
      </c>
      <c r="B48" s="30" t="s">
        <v>69</v>
      </c>
      <c r="C48" s="24" t="s">
        <v>67</v>
      </c>
      <c r="D48" s="27">
        <v>42</v>
      </c>
      <c r="E48" s="27">
        <v>8.4</v>
      </c>
      <c r="F48" s="27">
        <v>50.4</v>
      </c>
      <c r="G48" s="28">
        <v>50.4</v>
      </c>
      <c r="H48" s="6"/>
      <c r="I48" s="6"/>
    </row>
    <row r="49" spans="1:9" x14ac:dyDescent="0.25">
      <c r="A49" s="6" t="s">
        <v>32</v>
      </c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 t="s">
        <v>35</v>
      </c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6" t="s">
        <v>8</v>
      </c>
      <c r="B51" s="6"/>
      <c r="C51" s="6"/>
      <c r="D51" s="6"/>
      <c r="E51" s="6"/>
      <c r="F51" s="6"/>
      <c r="G51" s="6" t="s">
        <v>46</v>
      </c>
      <c r="H51" s="6"/>
      <c r="I51" s="6"/>
    </row>
    <row r="52" spans="1:9" x14ac:dyDescent="0.25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6" t="s">
        <v>34</v>
      </c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6" t="s">
        <v>9</v>
      </c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6" t="s">
        <v>70</v>
      </c>
      <c r="B55" s="6"/>
      <c r="C55" s="6"/>
      <c r="D55" s="6"/>
      <c r="E55" s="6"/>
      <c r="F55" s="6"/>
      <c r="G55" s="6"/>
      <c r="H55" s="6"/>
      <c r="I55" s="6"/>
    </row>
  </sheetData>
  <mergeCells count="9">
    <mergeCell ref="A14:G14"/>
    <mergeCell ref="A31:A33"/>
    <mergeCell ref="A6:G6"/>
    <mergeCell ref="A7:G7"/>
    <mergeCell ref="A10:G10"/>
    <mergeCell ref="A11:G11"/>
    <mergeCell ref="A12:G12"/>
    <mergeCell ref="A9:G9"/>
    <mergeCell ref="A8:G8"/>
  </mergeCells>
  <pageMargins left="0.70866141732283472" right="0.70866141732283472" top="0.35433070866141736" bottom="0.15748031496062992" header="0.31496062992125984" footer="0.31496062992125984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6" workbookViewId="0">
      <selection activeCell="A33" sqref="A33"/>
    </sheetView>
  </sheetViews>
  <sheetFormatPr defaultRowHeight="15" x14ac:dyDescent="0.25"/>
  <cols>
    <col min="1" max="1" width="3.85546875" customWidth="1"/>
    <col min="2" max="2" width="64.85546875" customWidth="1"/>
    <col min="3" max="3" width="14.140625" customWidth="1"/>
    <col min="4" max="4" width="21.140625" customWidth="1"/>
    <col min="5" max="5" width="9.28515625" customWidth="1"/>
    <col min="6" max="6" width="18" customWidth="1"/>
    <col min="7" max="7" width="20.7109375" customWidth="1"/>
    <col min="8" max="8" width="11.85546875" customWidth="1"/>
  </cols>
  <sheetData>
    <row r="1" spans="1:9" ht="15.75" customHeight="1" x14ac:dyDescent="0.3">
      <c r="A1" s="2"/>
      <c r="B1" s="2"/>
      <c r="C1" s="2"/>
      <c r="D1" s="3"/>
      <c r="E1" s="4"/>
      <c r="F1" s="4" t="s">
        <v>50</v>
      </c>
      <c r="G1" s="5"/>
      <c r="H1" s="6"/>
      <c r="I1" s="6"/>
    </row>
    <row r="2" spans="1:9" ht="15.75" customHeight="1" x14ac:dyDescent="0.3">
      <c r="A2" s="2"/>
      <c r="B2" s="2"/>
      <c r="C2" s="2"/>
      <c r="D2" s="7"/>
      <c r="E2" s="8"/>
      <c r="F2" s="8" t="s">
        <v>51</v>
      </c>
      <c r="G2" s="5"/>
      <c r="H2" s="6"/>
      <c r="I2" s="6"/>
    </row>
    <row r="3" spans="1:9" ht="15.75" customHeight="1" x14ac:dyDescent="0.3">
      <c r="A3" s="2"/>
      <c r="B3" s="2"/>
      <c r="C3" s="2"/>
      <c r="D3" s="7"/>
      <c r="E3" s="8"/>
      <c r="F3" s="8" t="s">
        <v>52</v>
      </c>
      <c r="G3" s="5"/>
      <c r="H3" s="6"/>
      <c r="I3" s="6"/>
    </row>
    <row r="4" spans="1:9" ht="15.75" customHeight="1" x14ac:dyDescent="0.3">
      <c r="A4" s="2"/>
      <c r="B4" s="2"/>
      <c r="C4" s="2"/>
      <c r="D4" s="7"/>
      <c r="E4" s="8"/>
      <c r="F4" s="8" t="s">
        <v>41</v>
      </c>
      <c r="G4" s="5"/>
      <c r="H4" s="6"/>
      <c r="I4" s="6"/>
    </row>
    <row r="5" spans="1:9" ht="15.75" customHeight="1" x14ac:dyDescent="0.3">
      <c r="A5" s="2"/>
      <c r="B5" s="2"/>
      <c r="C5" s="2"/>
      <c r="D5" s="7"/>
      <c r="E5" s="8"/>
      <c r="F5" s="8" t="s">
        <v>31</v>
      </c>
      <c r="G5" s="5"/>
      <c r="H5" s="6"/>
      <c r="I5" s="6"/>
    </row>
    <row r="6" spans="1:9" ht="15.75" x14ac:dyDescent="0.25">
      <c r="A6" s="33" t="s">
        <v>56</v>
      </c>
      <c r="B6" s="33"/>
      <c r="C6" s="33"/>
      <c r="D6" s="33"/>
      <c r="E6" s="33"/>
      <c r="F6" s="33"/>
      <c r="G6" s="33"/>
      <c r="H6" s="6"/>
      <c r="I6" s="6"/>
    </row>
    <row r="7" spans="1:9" ht="15.75" x14ac:dyDescent="0.25">
      <c r="A7" s="33" t="s">
        <v>54</v>
      </c>
      <c r="B7" s="33"/>
      <c r="C7" s="33"/>
      <c r="D7" s="33"/>
      <c r="E7" s="33"/>
      <c r="F7" s="33"/>
      <c r="G7" s="33"/>
      <c r="H7" s="6"/>
      <c r="I7" s="6"/>
    </row>
    <row r="8" spans="1:9" ht="15.75" x14ac:dyDescent="0.25">
      <c r="A8" s="33" t="s">
        <v>55</v>
      </c>
      <c r="B8" s="33"/>
      <c r="C8" s="33"/>
      <c r="D8" s="33"/>
      <c r="E8" s="33"/>
      <c r="F8" s="33"/>
      <c r="G8" s="33"/>
      <c r="H8" s="6"/>
      <c r="I8" s="6"/>
    </row>
    <row r="9" spans="1:9" ht="15.75" x14ac:dyDescent="0.25">
      <c r="A9" s="33" t="s">
        <v>53</v>
      </c>
      <c r="B9" s="33"/>
      <c r="C9" s="33"/>
      <c r="D9" s="33"/>
      <c r="E9" s="33"/>
      <c r="F9" s="33"/>
      <c r="G9" s="33"/>
      <c r="H9" s="6"/>
      <c r="I9" s="6"/>
    </row>
    <row r="10" spans="1:9" ht="15.75" x14ac:dyDescent="0.25">
      <c r="A10" s="34" t="s">
        <v>7</v>
      </c>
      <c r="B10" s="34"/>
      <c r="C10" s="34"/>
      <c r="D10" s="34"/>
      <c r="E10" s="34"/>
      <c r="F10" s="34"/>
      <c r="G10" s="34"/>
      <c r="H10" s="6"/>
      <c r="I10" s="6"/>
    </row>
    <row r="11" spans="1:9" ht="15.75" x14ac:dyDescent="0.25">
      <c r="A11" s="33" t="s">
        <v>62</v>
      </c>
      <c r="B11" s="33"/>
      <c r="C11" s="33"/>
      <c r="D11" s="33"/>
      <c r="E11" s="33"/>
      <c r="F11" s="33"/>
      <c r="G11" s="33"/>
      <c r="H11" s="6"/>
      <c r="I11" s="6"/>
    </row>
    <row r="12" spans="1:9" ht="15.75" x14ac:dyDescent="0.25">
      <c r="A12" s="35"/>
      <c r="B12" s="35"/>
      <c r="C12" s="35"/>
      <c r="D12" s="35"/>
      <c r="E12" s="35"/>
      <c r="F12" s="35"/>
      <c r="G12" s="35"/>
      <c r="H12" s="6"/>
      <c r="I12" s="6"/>
    </row>
    <row r="13" spans="1:9" ht="48" customHeight="1" x14ac:dyDescent="0.25">
      <c r="A13" s="9" t="s">
        <v>0</v>
      </c>
      <c r="B13" s="10" t="s">
        <v>1</v>
      </c>
      <c r="C13" s="10" t="s">
        <v>2</v>
      </c>
      <c r="D13" s="9" t="s">
        <v>3</v>
      </c>
      <c r="E13" s="9" t="s">
        <v>4</v>
      </c>
      <c r="F13" s="10" t="s">
        <v>5</v>
      </c>
      <c r="G13" s="22" t="s">
        <v>6</v>
      </c>
      <c r="H13" s="6"/>
      <c r="I13" s="6"/>
    </row>
    <row r="14" spans="1:9" x14ac:dyDescent="0.25">
      <c r="A14" s="31"/>
      <c r="B14" s="31"/>
      <c r="C14" s="31"/>
      <c r="D14" s="31"/>
      <c r="E14" s="31"/>
      <c r="F14" s="31"/>
      <c r="G14" s="31"/>
      <c r="H14" s="6"/>
      <c r="I14" s="6"/>
    </row>
    <row r="15" spans="1:9" x14ac:dyDescent="0.25">
      <c r="A15" s="23">
        <v>1</v>
      </c>
      <c r="B15" s="15"/>
      <c r="C15" s="23"/>
      <c r="D15" s="13"/>
      <c r="E15" s="13"/>
      <c r="F15" s="13"/>
      <c r="G15" s="14"/>
      <c r="H15" s="6"/>
      <c r="I15" s="6"/>
    </row>
    <row r="16" spans="1:9" x14ac:dyDescent="0.25">
      <c r="A16" s="23">
        <v>2</v>
      </c>
      <c r="B16" s="15"/>
      <c r="C16" s="10"/>
      <c r="D16" s="13"/>
      <c r="E16" s="13"/>
      <c r="F16" s="13"/>
      <c r="G16" s="14"/>
      <c r="H16" s="6"/>
      <c r="I16" s="6"/>
    </row>
    <row r="17" spans="1:9" x14ac:dyDescent="0.25">
      <c r="A17" s="23">
        <v>3</v>
      </c>
      <c r="B17" s="15"/>
      <c r="C17" s="10"/>
      <c r="D17" s="13"/>
      <c r="E17" s="13"/>
      <c r="F17" s="13"/>
      <c r="G17" s="14"/>
      <c r="H17" s="6"/>
      <c r="I17" s="6"/>
    </row>
    <row r="18" spans="1:9" x14ac:dyDescent="0.25">
      <c r="A18" s="23">
        <v>4</v>
      </c>
      <c r="B18" s="15"/>
      <c r="C18" s="10"/>
      <c r="D18" s="13"/>
      <c r="E18" s="13"/>
      <c r="F18" s="13"/>
      <c r="G18" s="14"/>
      <c r="H18" s="6"/>
      <c r="I18" s="6"/>
    </row>
    <row r="19" spans="1:9" x14ac:dyDescent="0.25">
      <c r="A19" s="23">
        <v>5</v>
      </c>
      <c r="B19" s="15"/>
      <c r="C19" s="23"/>
      <c r="D19" s="13"/>
      <c r="E19" s="13"/>
      <c r="F19" s="13"/>
      <c r="G19" s="14"/>
      <c r="H19" s="6"/>
      <c r="I19" s="6"/>
    </row>
    <row r="20" spans="1:9" x14ac:dyDescent="0.25">
      <c r="A20" s="23">
        <v>6</v>
      </c>
      <c r="B20" s="15"/>
      <c r="C20" s="23"/>
      <c r="D20" s="13"/>
      <c r="E20" s="13"/>
      <c r="F20" s="13"/>
      <c r="G20" s="14"/>
      <c r="H20" s="6"/>
      <c r="I20" s="6"/>
    </row>
    <row r="21" spans="1:9" ht="18" customHeight="1" x14ac:dyDescent="0.25">
      <c r="A21" s="32">
        <v>7</v>
      </c>
      <c r="B21" s="15"/>
      <c r="C21" s="17"/>
      <c r="D21" s="13"/>
      <c r="E21" s="13"/>
      <c r="F21" s="13"/>
      <c r="G21" s="14"/>
      <c r="H21" s="6"/>
      <c r="I21" s="6"/>
    </row>
    <row r="22" spans="1:9" x14ac:dyDescent="0.25">
      <c r="A22" s="32"/>
      <c r="B22" s="18"/>
      <c r="C22" s="17"/>
      <c r="D22" s="13"/>
      <c r="E22" s="13"/>
      <c r="F22" s="13"/>
      <c r="G22" s="14"/>
      <c r="H22" s="6"/>
      <c r="I22" s="6"/>
    </row>
    <row r="23" spans="1:9" x14ac:dyDescent="0.25">
      <c r="A23" s="32"/>
      <c r="B23" s="1"/>
      <c r="C23" s="17"/>
      <c r="D23" s="13"/>
      <c r="E23" s="13"/>
      <c r="F23" s="13"/>
      <c r="G23" s="14"/>
      <c r="H23" s="6"/>
      <c r="I23" s="6"/>
    </row>
    <row r="24" spans="1:9" x14ac:dyDescent="0.25">
      <c r="A24" s="23">
        <v>8</v>
      </c>
      <c r="B24" s="19"/>
      <c r="C24" s="10"/>
      <c r="D24" s="13"/>
      <c r="E24" s="13"/>
      <c r="F24" s="13"/>
      <c r="G24" s="14"/>
      <c r="H24" s="6"/>
      <c r="I24" s="6"/>
    </row>
    <row r="25" spans="1:9" x14ac:dyDescent="0.25">
      <c r="A25" s="24"/>
      <c r="B25" s="25"/>
      <c r="C25" s="26"/>
      <c r="D25" s="27"/>
      <c r="E25" s="27"/>
      <c r="F25" s="27"/>
      <c r="G25" s="28"/>
      <c r="H25" s="6"/>
      <c r="I25" s="6"/>
    </row>
    <row r="26" spans="1:9" x14ac:dyDescent="0.25">
      <c r="A26" s="24"/>
      <c r="B26" s="25"/>
      <c r="C26" s="26"/>
      <c r="D26" s="27"/>
      <c r="E26" s="27"/>
      <c r="F26" s="27"/>
      <c r="G26" s="28"/>
      <c r="H26" s="6"/>
      <c r="I26" s="6"/>
    </row>
    <row r="27" spans="1:9" x14ac:dyDescent="0.25">
      <c r="A27" s="6" t="s">
        <v>32</v>
      </c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 t="s">
        <v>35</v>
      </c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 t="s">
        <v>8</v>
      </c>
      <c r="B29" s="6"/>
      <c r="C29" s="6"/>
      <c r="D29" s="6"/>
      <c r="E29" s="6"/>
      <c r="F29" s="6"/>
      <c r="G29" s="6" t="s">
        <v>46</v>
      </c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 t="s">
        <v>34</v>
      </c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 t="s">
        <v>9</v>
      </c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 t="s">
        <v>70</v>
      </c>
      <c r="B33" s="6"/>
      <c r="C33" s="6"/>
      <c r="D33" s="6"/>
      <c r="E33" s="6"/>
      <c r="F33" s="6"/>
      <c r="G33" s="6"/>
      <c r="H33" s="6"/>
      <c r="I33" s="6"/>
    </row>
  </sheetData>
  <mergeCells count="9">
    <mergeCell ref="A12:G12"/>
    <mergeCell ref="A14:G14"/>
    <mergeCell ref="A21:A23"/>
    <mergeCell ref="A6:G6"/>
    <mergeCell ref="A7:G7"/>
    <mergeCell ref="A8:G8"/>
    <mergeCell ref="A9:G9"/>
    <mergeCell ref="A10:G10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город 2024</vt:lpstr>
      <vt:lpstr>с 01.04.2024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2025-02-24T08:49:10Z</dcterms:modified>
</cp:coreProperties>
</file>